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6951" sheetId="1" r:id="rId1"/>
  </sheets>
  <definedNames>
    <definedName name="Print_Area" localSheetId="0">'6951'!$A$1:$L$30</definedName>
  </definedNames>
  <calcPr fullPrecision="1" calcMode="auto" calcId="125725"/>
</workbook>
</file>

<file path=xl/sharedStrings.xml><?xml version="1.0" encoding="utf-8"?>
<sst xmlns="http://schemas.openxmlformats.org/spreadsheetml/2006/main" uniqueCount="44">
  <si>
    <t>本    月
實徵淨額</t>
  </si>
  <si>
    <t xml:space="preserve"> 總　　　　計</t>
  </si>
  <si>
    <t xml:space="preserve">  稅   目   別 </t>
  </si>
  <si>
    <t>A</t>
  </si>
  <si>
    <t>B</t>
  </si>
  <si>
    <t>C</t>
  </si>
  <si>
    <t>D</t>
  </si>
  <si>
    <t>E</t>
  </si>
  <si>
    <t>F</t>
  </si>
  <si>
    <t>115年 7月</t>
  </si>
  <si>
    <t>說明：</t>
  </si>
  <si>
    <t>較上年同月
增減數</t>
  </si>
  <si>
    <t>較上年同月
增減率</t>
  </si>
  <si>
    <t>本年度累計
實徵淨額</t>
  </si>
  <si>
    <t>較上年同期
增減數</t>
  </si>
  <si>
    <t>較上年同期
增減率</t>
  </si>
  <si>
    <t>占本年度
預算數比率</t>
  </si>
  <si>
    <t>占累計分配
預算數比率</t>
  </si>
  <si>
    <t>占本月分配
預算數比率</t>
  </si>
  <si>
    <t>本年度
預算數</t>
  </si>
  <si>
    <t xml:space="preserve">  單位：新臺幣百萬元；％</t>
  </si>
  <si>
    <t>表4、地方賦稅(含中央統籌)實徵淨額統計表（初步統計）</t>
  </si>
  <si>
    <t>115年起適用新版財政收支劃分法，所得稅劃分中央政府比率從90%降為89%，營業稅從61.2%降為4.5%(含統一發票給獎及推行經費3%)，納入中央統籌分配部分
均相應提高。</t>
  </si>
  <si>
    <t>　　所 得 稅</t>
  </si>
  <si>
    <t>　　　營利事業所得稅</t>
  </si>
  <si>
    <t>　　　綜合所得稅</t>
  </si>
  <si>
    <t>　　遺產及贈與稅</t>
  </si>
  <si>
    <t>　　　遺產稅</t>
  </si>
  <si>
    <t>　　　贈與稅</t>
  </si>
  <si>
    <t>　　貨 物 稅</t>
  </si>
  <si>
    <t>　　菸 酒 稅</t>
  </si>
  <si>
    <t>　　營 業 稅</t>
  </si>
  <si>
    <t>　　土 地 稅</t>
  </si>
  <si>
    <t>　　　地價稅</t>
  </si>
  <si>
    <t>　　　土地增值稅</t>
  </si>
  <si>
    <t>　　房 屋 稅</t>
  </si>
  <si>
    <t>　　使用牌照稅</t>
  </si>
  <si>
    <t>　　契　　稅</t>
  </si>
  <si>
    <t>　　印 花 稅</t>
  </si>
  <si>
    <t>　　娛 樂 稅</t>
  </si>
  <si>
    <t>　　特別及臨時稅課</t>
  </si>
  <si>
    <t>　　教 育 捐</t>
  </si>
  <si>
    <t xml:space="preserve">     --</t>
  </si>
  <si>
    <t xml:space="preserve">      --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</si>
</sst>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0.000000"/>
    <numFmt numFmtId="174" formatCode="0.00000"/>
    <numFmt numFmtId="175" formatCode="0.0000"/>
    <numFmt numFmtId="176" formatCode="0.000"/>
    <numFmt numFmtId="177" formatCode="0.0"/>
    <numFmt numFmtId="178" formatCode="#,##0.0_ "/>
    <numFmt numFmtId="179" formatCode="#,###,###,##0 "/>
    <numFmt numFmtId="180" formatCode="#,##0.0 "/>
    <numFmt numFmtId="181" formatCode="#,##0.0  ;&quot;--&quot; ;&quot;- &quot; "/>
    <numFmt numFmtId="182" formatCode="-###0.0 "/>
    <numFmt numFmtId="183" formatCode="#,###,###,##0 ;-#,###,###,##0 ;&quot;-&quot; "/>
    <numFmt numFmtId="184" formatCode="-####,###,##0 "/>
  </numFmts>
  <fonts count="38">
    <font>
      <sz val="12"/>
      <name val="新細明體"/>
      <charset val="136"/>
    </font>
    <font>
      <sz val="9"/>
      <name val="新細明體"/>
      <charset val="136"/>
    </font>
    <font>
      <sz val="14"/>
      <name val="新細明體"/>
      <charset val="136"/>
    </font>
    <font>
      <sz val="14"/>
      <name val="Times New Roman"/>
      <charset val="0"/>
    </font>
    <font>
      <sz val="12"/>
      <name val="新細明體"/>
      <charset val="136"/>
    </font>
    <font>
      <sz val="14"/>
      <name val="標楷體"/>
      <charset val="136"/>
    </font>
    <font>
      <u val="single"/>
      <sz val="9"/>
      <name val="新細明體"/>
      <charset val="136"/>
      <color indexed="12"/>
    </font>
    <font>
      <u val="single"/>
      <sz val="9"/>
      <name val="新細明體"/>
      <charset val="136"/>
      <color indexed="36"/>
    </font>
    <font>
      <sz val="22"/>
      <name val="標楷體"/>
      <charset val="136"/>
    </font>
    <font>
      <sz val="12"/>
      <name val="標楷體"/>
      <charset val="136"/>
    </font>
    <font>
      <sz val="12"/>
      <name val="標楷體"/>
      <charset val="136"/>
      <color indexed="12"/>
    </font>
    <font>
      <sz val="12"/>
      <name val="Times New Roman"/>
      <charset val="0"/>
      <color indexed="12"/>
    </font>
    <font>
      <sz val="12"/>
      <name val="新細明體"/>
      <charset val="136"/>
      <color indexed="12"/>
    </font>
    <font>
      <sz val="12"/>
      <name val="Times New Roman"/>
      <charset val="0"/>
    </font>
    <font>
      <sz val="20"/>
      <name val="標楷體"/>
      <charset val="136"/>
    </font>
    <font>
      <sz val="20"/>
      <name val="新細明體"/>
      <charset val="136"/>
    </font>
    <font>
      <sz val="11"/>
      <name val="標楷體"/>
      <charset val="136"/>
    </font>
    <font>
      <sz val="11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2"/>
      <name val="Times New Roman"/>
      <charset val="136"/>
    </font>
    <font>
      <sz val="18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7" borderId="0" applyAlignment="0" applyNumberFormat="0" applyProtection="0">
      <alignment vertical="center"/>
    </xf>
    <xf xxid="31" numFmtId="0" fontId="19" fillId="18" borderId="0" applyAlignment="0" applyNumberFormat="0" applyProtection="0">
      <alignment vertical="center"/>
    </xf>
    <xf xxid="32" numFmtId="0" fontId="19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20" fillId="20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4" borderId="0" applyAlignment="0" applyNumberFormat="0" applyProtection="0">
      <alignment vertical="center"/>
    </xf>
    <xf xxid="48" numFmtId="0" fontId="19" fillId="25" borderId="0" applyAlignment="0" applyNumberFormat="0" applyProtection="0">
      <alignment vertical="center"/>
    </xf>
    <xf xxid="49" numFmtId="0" fontId="19" fillId="26" borderId="0" applyAlignment="0" applyNumberFormat="0" applyProtection="0">
      <alignment vertical="center"/>
    </xf>
    <xf xxid="50" numFmtId="0" fontId="19" fillId="27" borderId="0" applyAlignment="0" applyNumberFormat="0" applyProtection="0">
      <alignment vertical="center"/>
    </xf>
    <xf xxid="51" numFmtId="0" fontId="19" fillId="28" borderId="0" applyAlignment="0" applyNumberFormat="0" applyProtection="0">
      <alignment vertical="center"/>
    </xf>
    <xf xxid="52" numFmtId="0" fontId="19" fillId="29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0" borderId="2" applyAlignment="0" applyNumberFormat="0" applyProtection="0">
      <alignment vertical="center"/>
    </xf>
    <xf xxid="59" numFmtId="0" fontId="31" fillId="22" borderId="8" applyAlignment="0" applyNumberFormat="0" applyProtection="0">
      <alignment vertical="center"/>
    </xf>
    <xf xxid="60" numFmtId="0" fontId="32" fillId="31" borderId="9" applyAlignment="0" applyNumberFormat="0" applyProtection="0">
      <alignment vertical="center"/>
    </xf>
    <xf xxid="61" numFmtId="0" fontId="33" fillId="32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172" fontId="2" fillId="2" borderId="0" xfId="0" applyAlignment="1" applyBorder="1" applyFont="1" applyNumberFormat="1" applyFill="1" applyProtection="1"/>
    <xf xxid="66" numFmtId="0" fontId="3" fillId="2" borderId="0" xfId="0" applyAlignment="1" applyBorder="1" applyFont="1" applyNumberFormat="1" applyFill="1" applyProtection="1"/>
    <xf xxid="67" numFmtId="0" fontId="5" fillId="2" borderId="0" xfId="0" applyAlignment="1" applyBorder="1" applyFont="1" applyNumberFormat="1" applyFill="1" applyProtection="1"/>
    <xf xxid="68" numFmtId="172" fontId="5" fillId="2" borderId="0" xfId="0" applyAlignment="1" applyBorder="1" applyFont="1" applyNumberFormat="1" applyFill="1" applyProtection="1"/>
    <xf xxid="69" numFmtId="0" fontId="5" fillId="2" borderId="10" xfId="0" applyAlignment="1" applyBorder="1" applyFont="1" applyNumberFormat="1" applyFill="1" applyProtection="1">
      <alignment horizontal="left"/>
    </xf>
    <xf xxid="70" numFmtId="0" fontId="8" fillId="2" borderId="0" xfId="0" applyAlignment="1" applyBorder="1" applyFont="1" applyNumberFormat="1" applyFill="1" applyProtection="1"/>
    <xf xxid="71" numFmtId="172" fontId="9" fillId="2" borderId="11" xfId="0" applyAlignment="1" applyBorder="1" applyFont="1" applyNumberFormat="1" applyFill="1" applyProtection="1">
      <alignment horizontal="center" vertical="center" wrapText="1"/>
    </xf>
    <xf xxid="72" numFmtId="0" fontId="9" fillId="2" borderId="11" xfId="0" applyAlignment="1" applyBorder="1" applyFont="1" applyNumberFormat="1" applyFill="1" applyProtection="1">
      <alignment horizontal="center" vertical="center" wrapText="1"/>
    </xf>
    <xf xxid="73" numFmtId="0" fontId="9" fillId="2" borderId="0" xfId="0" applyAlignment="1" applyBorder="1" applyFont="1" applyNumberFormat="1" applyFill="1" applyProtection="1">
      <alignment horizontal="center" vertical="center" wrapText="1"/>
    </xf>
    <xf xxid="74" numFmtId="0" fontId="10" fillId="2" borderId="12" xfId="0" applyAlignment="1" applyBorder="1" applyFont="1" applyNumberFormat="1" applyFill="1" applyProtection="1">
      <alignment horizontal="center" wrapText="1"/>
    </xf>
    <xf xxid="75" numFmtId="172" fontId="11" fillId="2" borderId="13" xfId="0" applyAlignment="1" applyBorder="1" applyFont="1" applyNumberFormat="1" applyFill="1" applyProtection="1">
      <alignment horizontal="center" wrapText="1"/>
    </xf>
    <xf xxid="76" numFmtId="0" fontId="12" fillId="2" borderId="13" xfId="0" applyAlignment="1" applyBorder="1" applyFont="1" applyNumberFormat="1" applyFill="1" applyProtection="1">
      <alignment horizontal="center" wrapText="1"/>
    </xf>
    <xf xxid="77" numFmtId="0" fontId="12" fillId="2" borderId="14" xfId="0" applyAlignment="1" applyBorder="1" applyFont="1" applyNumberFormat="1" applyFill="1" applyProtection="1">
      <alignment horizontal="center" wrapText="1"/>
    </xf>
    <xf xxid="78" numFmtId="0" fontId="12" fillId="2" borderId="0" xfId="0" applyAlignment="1" applyBorder="1" applyFont="1" applyNumberFormat="1" applyFill="1" applyProtection="1">
      <alignment horizontal="center" wrapText="1"/>
    </xf>
    <xf xxid="79" numFmtId="0" fontId="9" fillId="2" borderId="0" xfId="0" applyAlignment="1" applyBorder="1" applyFont="1" applyNumberFormat="1" applyFill="1" applyProtection="1"/>
    <xf xxid="80" numFmtId="0" fontId="9" fillId="2" borderId="15" xfId="0" applyAlignment="1" applyBorder="1" applyFont="1" applyNumberFormat="1" applyFill="1" applyProtection="1"/>
    <xf xxid="81" numFmtId="0" fontId="9" fillId="2" borderId="10" xfId="0" applyAlignment="1" applyBorder="1" applyFont="1" applyNumberFormat="1" applyFill="1" applyProtection="1"/>
    <xf xxid="82" numFmtId="0" fontId="9" fillId="2" borderId="16" xfId="0" applyAlignment="1" applyBorder="1" applyFont="1" applyNumberFormat="1" applyFill="1" applyProtection="1"/>
    <xf xxid="83" numFmtId="0" fontId="13" fillId="2" borderId="0" xfId="0" applyAlignment="1" applyBorder="1" applyFont="1" applyNumberFormat="1" applyFill="1" applyProtection="1"/>
    <xf xxid="84" numFmtId="0" fontId="9" fillId="2" borderId="10" xfId="0" applyAlignment="1" applyBorder="1" applyFont="1" applyNumberFormat="1" applyFill="1" applyProtection="1">
      <alignment horizontal="left"/>
    </xf>
    <xf xxid="85" numFmtId="172" fontId="9" fillId="2" borderId="0" xfId="0" applyAlignment="1" applyBorder="1" applyFont="1" applyNumberFormat="1" applyFill="1" applyProtection="1">
      <alignment horizontal="right"/>
    </xf>
    <xf xxid="86" numFmtId="0" fontId="9" fillId="2" borderId="17" xfId="0" applyAlignment="1" applyBorder="1" applyFont="1" applyNumberFormat="1" applyFill="1" applyProtection="1">
      <alignment horizontal="center" vertical="center" wrapText="1"/>
    </xf>
    <xf xxid="87" numFmtId="0" fontId="9" fillId="2" borderId="18" xfId="0" applyAlignment="1" applyBorder="1" applyFont="1" applyNumberFormat="1" applyFill="1" applyProtection="1">
      <alignment horizontal="center" vertical="center" wrapText="1"/>
    </xf>
    <xf xxid="88" numFmtId="0" fontId="13" fillId="2" borderId="0" xfId="0" applyAlignment="1" applyBorder="1" applyFont="1" applyNumberFormat="1" applyFill="1" applyProtection="1">
      <alignment horizontal="left" indent="1"/>
    </xf>
    <xf xxid="89" numFmtId="0" fontId="9" fillId="2" borderId="0" xfId="0" applyAlignment="1" applyBorder="1" applyFont="1" applyNumberFormat="1" applyFill="1" applyProtection="1">
      <alignment horizontal="left" indent="1"/>
    </xf>
    <xf xxid="90" numFmtId="0" fontId="9" fillId="33" borderId="0" xfId="0" applyAlignment="1" applyBorder="1" applyFont="1" applyNumberFormat="1" applyFill="1" applyProtection="1">
      <alignment horizontal="left" indent="1"/>
    </xf>
    <xf xxid="91" numFmtId="0" fontId="9" fillId="33" borderId="15" xfId="0" applyAlignment="1" applyBorder="1" applyFont="1" applyNumberFormat="1" applyFill="1" applyProtection="1"/>
    <xf xxid="92" numFmtId="172" fontId="0" fillId="2" borderId="19" xfId="0" applyAlignment="1" applyBorder="1" applyFont="1" applyNumberFormat="1" applyFill="1" applyProtection="1">
      <alignment horizontal="right"/>
    </xf>
    <xf xxid="93" numFmtId="172" fontId="0" fillId="2" borderId="0" xfId="0" applyAlignment="1" applyBorder="1" applyFont="1" applyNumberFormat="1" applyFill="1" applyProtection="1">
      <alignment horizontal="right"/>
    </xf>
    <xf xxid="94" numFmtId="0" fontId="0" fillId="2" borderId="0" xfId="0" applyAlignment="1" applyBorder="1" applyFont="1" applyNumberFormat="1" applyFill="1" applyProtection="1">
      <alignment horizontal="right"/>
    </xf>
    <xf xxid="95" numFmtId="172" fontId="0" fillId="33" borderId="19" xfId="0" applyAlignment="1" applyBorder="1" applyFont="1" applyNumberFormat="1" applyFill="1" applyProtection="1">
      <alignment horizontal="right"/>
    </xf>
    <xf xxid="96" numFmtId="172" fontId="0" fillId="33" borderId="0" xfId="0" applyAlignment="1" applyBorder="1" applyFont="1" applyNumberFormat="1" applyFill="1" applyProtection="1">
      <alignment horizontal="right"/>
    </xf>
    <xf xxid="97" numFmtId="0" fontId="0" fillId="33" borderId="0" xfId="0" applyAlignment="1" applyBorder="1" applyFont="1" applyNumberFormat="1" applyFill="1" applyProtection="1">
      <alignment horizontal="right"/>
    </xf>
    <xf xxid="98" numFmtId="172" fontId="0" fillId="2" borderId="20" xfId="0" applyAlignment="1" applyBorder="1" applyFont="1" applyNumberFormat="1" applyFill="1" applyProtection="1">
      <alignment horizontal="right"/>
    </xf>
    <xf xxid="99" numFmtId="172" fontId="0" fillId="2" borderId="10" xfId="0" applyAlignment="1" applyBorder="1" applyFont="1" applyNumberFormat="1" applyFill="1" applyProtection="1">
      <alignment horizontal="right"/>
    </xf>
    <xf xxid="100" numFmtId="0" fontId="0" fillId="2" borderId="10" xfId="0" applyAlignment="1" applyBorder="1" applyFont="1" applyNumberFormat="1" applyFill="1" applyProtection="1">
      <alignment horizontal="right"/>
    </xf>
    <xf xxid="101" numFmtId="172" fontId="9" fillId="2" borderId="17" xfId="0" applyAlignment="1" applyBorder="1" applyFont="1" applyNumberFormat="1" applyFill="1" applyProtection="1">
      <alignment horizontal="center" vertical="center" wrapText="1"/>
    </xf>
    <xf xxid="102" numFmtId="0" fontId="0" fillId="2" borderId="17" xfId="0" applyAlignment="1" applyBorder="1" applyFont="1" applyNumberFormat="1" applyFill="1" applyProtection="1">
      <alignment horizontal="center" vertical="center" wrapText="1"/>
    </xf>
    <xf xxid="103" numFmtId="0" fontId="0" fillId="2" borderId="21" xfId="0" applyAlignment="1" applyBorder="1" applyFont="1" applyNumberFormat="1" applyFill="1" applyProtection="1">
      <alignment horizontal="center" vertical="center" wrapText="1"/>
    </xf>
    <xf xxid="104" numFmtId="0" fontId="16" fillId="2" borderId="22" xfId="0" applyAlignment="1" applyBorder="1" applyFont="1" applyNumberFormat="1" applyFill="1" applyProtection="1">
      <alignment horizontal="left" vertical="top" wrapText="1"/>
    </xf>
    <xf xxid="105" numFmtId="0" fontId="17" fillId="2" borderId="22" xfId="0" applyAlignment="1" applyBorder="1" applyFont="1" applyNumberFormat="1" applyFill="1" applyProtection="1">
      <alignment horizontal="left" vertical="top" wrapText="1"/>
    </xf>
    <xf xxid="106" numFmtId="0" fontId="0" fillId="2" borderId="22" xfId="0" applyAlignment="1" applyBorder="1" applyFont="1" applyNumberFormat="1" applyFill="1" applyProtection="1">
      <alignment vertical="top" wrapText="1"/>
    </xf>
    <xf xxid="107" numFmtId="0" fontId="14" fillId="2" borderId="0" xfId="0" applyAlignment="1" applyBorder="1" applyFont="1" applyNumberFormat="1" applyFill="1" applyProtection="1">
      <alignment horizontal="center" vertical="top"/>
    </xf>
    <xf xxid="108" numFmtId="0" fontId="15" fillId="2" borderId="0" xfId="0" applyAlignment="1" applyBorder="1" applyFont="1" applyNumberFormat="1" applyFill="1" applyProtection="1">
      <alignment horizontal="center" vertical="top"/>
    </xf>
    <xf xxid="109" numFmtId="172" fontId="9" fillId="2" borderId="18" xfId="0" applyAlignment="1" applyBorder="1" applyFont="1" applyNumberFormat="1" applyFill="1" applyProtection="1">
      <alignment horizontal="center" vertical="center" wrapText="1"/>
    </xf>
    <xf xxid="110" numFmtId="0" fontId="9" fillId="2" borderId="10" xfId="0" applyAlignment="1" applyBorder="1" applyFont="1" applyNumberFormat="1" applyFill="1" applyProtection="1">
      <alignment horizontal="center"/>
    </xf>
    <xf xxid="111" numFmtId="0" fontId="0" fillId="2" borderId="10" xfId="0" applyAlignment="1" applyBorder="1" applyFont="1" applyNumberFormat="1" applyFill="1" applyProtection="1"/>
    <xf xxid="112" numFmtId="0" fontId="9" fillId="2" borderId="0" xfId="0" applyAlignment="1" applyBorder="1" applyFont="1" applyNumberFormat="1" applyFill="1" applyProtection="1">
      <alignment horizontal="left" vertical="top" wrapText="1"/>
    </xf>
    <xf xxid="113" numFmtId="0" fontId="9" fillId="2" borderId="0" xfId="0" applyAlignment="1" applyBorder="1" applyFont="1" applyNumberFormat="1" applyFill="1" applyProtection="1">
      <alignment horizontal="right" vertical="top"/>
    </xf>
    <xf xxid="114" numFmtId="0" fontId="9" fillId="2" borderId="21" xfId="0" applyAlignment="1" applyBorder="1" applyFont="1" applyNumberFormat="1" applyFill="1" applyProtection="1">
      <alignment horizontal="center" vertical="center" wrapText="1"/>
    </xf>
    <xf xxid="115" numFmtId="172" fontId="9" fillId="2" borderId="14" xfId="0" applyAlignment="1" applyBorder="1" applyFont="1" applyNumberFormat="1" applyFill="1" applyProtection="1">
      <alignment horizontal="center" vertical="center" wrapText="1"/>
    </xf>
    <xf xxid="116" numFmtId="0" fontId="9" fillId="2" borderId="23" xfId="0" applyAlignment="1" applyBorder="1" applyFont="1" applyNumberFormat="1" applyFill="1" applyProtection="1">
      <alignment horizontal="center" vertical="center" wrapText="1"/>
    </xf>
    <xf xxid="117" numFmtId="0" fontId="9" fillId="2" borderId="14" xfId="0" applyAlignment="1" applyBorder="1" applyFont="1" applyNumberFormat="1" applyFill="1" applyProtection="1">
      <alignment horizontal="center" vertical="center" wrapText="1"/>
    </xf>
    <xf xxid="118" numFmtId="0" fontId="0" fillId="2" borderId="20" xfId="0" applyAlignment="1" applyBorder="1" applyFont="1" applyNumberFormat="1" applyFill="1" applyProtection="1">
      <alignment horizontal="center" vertical="center" wrapText="1"/>
    </xf>
    <xf xxid="119" numFmtId="0" fontId="0" fillId="2" borderId="0" xfId="0"/>
    <xf xxid="120" numFmtId="0" fontId="5" fillId="2" borderId="0" xfId="0" applyAlignment="1" applyBorder="1" applyFont="1" applyNumberFormat="1" applyFill="1" applyProtection="1">
      <alignment wrapText="1"/>
    </xf>
    <xf xxid="121" numFmtId="0" fontId="9" fillId="2" borderId="0" xfId="0" applyAlignment="1" applyBorder="1" applyFont="1" applyNumberFormat="1" applyFill="1" applyProtection="1">
      <alignment wrapText="1"/>
    </xf>
    <xf xxid="122" numFmtId="49" fontId="0" fillId="2" borderId="0" xfId="0" applyAlignment="1" applyBorder="1" applyFont="1" applyNumberFormat="1" applyFill="1" applyProtection="1">
      <alignment horizontal="right"/>
    </xf>
    <xf xxid="123" numFmtId="0" fontId="35" fillId="2" borderId="0" xfId="0" applyAlignment="1" applyBorder="1" applyFont="1" applyNumberFormat="1" applyFill="1" applyProtection="1">
      <alignment horizontal="left" indent="1"/>
    </xf>
    <xf xxid="124" numFmtId="0" fontId="36" fillId="2" borderId="0" xfId="0" applyAlignment="1" applyBorder="1" applyFont="1" applyNumberFormat="1" applyFill="1" applyProtection="1"/>
    <xf xxid="125" numFmtId="0" fontId="36" fillId="2" borderId="15" xfId="0" applyAlignment="1" applyBorder="1" applyFont="1" applyNumberFormat="1" applyFill="1" applyProtection="1"/>
    <xf xxid="126" numFmtId="0" fontId="36" fillId="33" borderId="15" xfId="0" applyAlignment="1" applyBorder="1" applyFont="1" applyNumberFormat="1" applyFill="1" applyProtection="1"/>
    <xf xxid="127" numFmtId="179" fontId="0" fillId="2" borderId="19" xfId="0" applyAlignment="1" applyBorder="1" applyFont="1" applyNumberFormat="1" applyFill="1" applyProtection="1">
      <alignment horizontal="right"/>
    </xf>
    <xf xxid="128" numFmtId="179" fontId="0" fillId="33" borderId="19" xfId="0" applyAlignment="1" applyBorder="1" applyFont="1" applyNumberFormat="1" applyFill="1" applyProtection="1">
      <alignment horizontal="right"/>
    </xf>
    <xf xxid="129" numFmtId="179" fontId="36" fillId="2" borderId="19" xfId="0" applyAlignment="1" applyBorder="1" applyFont="1" applyNumberFormat="1" applyFill="1" applyProtection="1">
      <alignment horizontal="right"/>
    </xf>
    <xf xxid="130" numFmtId="179" fontId="36" fillId="33" borderId="19" xfId="0" applyAlignment="1" applyBorder="1" applyFont="1" applyNumberFormat="1" applyFill="1" applyProtection="1">
      <alignment horizontal="right"/>
    </xf>
    <xf xxid="131" numFmtId="179" fontId="0" fillId="2" borderId="0" xfId="0" applyAlignment="1" applyBorder="1" applyFont="1" applyNumberFormat="1" applyFill="1" applyProtection="1">
      <alignment horizontal="right"/>
    </xf>
    <xf xxid="132" numFmtId="179" fontId="0" fillId="33" borderId="0" xfId="0" applyAlignment="1" applyBorder="1" applyFont="1" applyNumberFormat="1" applyFill="1" applyProtection="1">
      <alignment horizontal="right"/>
    </xf>
    <xf xxid="133" numFmtId="179" fontId="36" fillId="2" borderId="0" xfId="0" applyAlignment="1" applyBorder="1" applyFont="1" applyNumberFormat="1" applyFill="1" applyProtection="1">
      <alignment horizontal="right"/>
    </xf>
    <xf xxid="134" numFmtId="179" fontId="36" fillId="33" borderId="0" xfId="0" applyAlignment="1" applyBorder="1" applyFont="1" applyNumberFormat="1" applyFill="1" applyProtection="1">
      <alignment horizontal="right"/>
    </xf>
    <xf xxid="135" numFmtId="180" fontId="0" fillId="2" borderId="0" xfId="0" applyAlignment="1" applyBorder="1" applyFont="1" applyNumberFormat="1" applyFill="1" applyProtection="1">
      <alignment horizontal="right"/>
    </xf>
    <xf xxid="136" numFmtId="180" fontId="0" fillId="33" borderId="0" xfId="0" applyAlignment="1" applyBorder="1" applyFont="1" applyNumberFormat="1" applyFill="1" applyProtection="1">
      <alignment horizontal="right"/>
    </xf>
    <xf xxid="137" numFmtId="180" fontId="36" fillId="2" borderId="0" xfId="0" applyAlignment="1" applyBorder="1" applyFont="1" applyNumberFormat="1" applyFill="1" applyProtection="1">
      <alignment horizontal="right"/>
    </xf>
    <xf xxid="138" numFmtId="180" fontId="36" fillId="33" borderId="0" xfId="0" applyAlignment="1" applyBorder="1" applyFont="1" applyNumberFormat="1" applyFill="1" applyProtection="1">
      <alignment horizontal="right"/>
    </xf>
    <xf xxid="139" numFmtId="181" fontId="0" fillId="2" borderId="0" xfId="0" applyAlignment="1" applyBorder="1" applyFont="1" applyNumberFormat="1" applyFill="1" applyProtection="1">
      <alignment horizontal="right"/>
    </xf>
    <xf xxid="140" numFmtId="181" fontId="0" fillId="33" borderId="0" xfId="0" applyAlignment="1" applyBorder="1" applyFont="1" applyNumberFormat="1" applyFill="1" applyProtection="1">
      <alignment horizontal="right"/>
    </xf>
    <xf xxid="141" numFmtId="181" fontId="36" fillId="2" borderId="0" xfId="0" applyAlignment="1" applyBorder="1" applyFont="1" applyNumberFormat="1" applyFill="1" applyProtection="1">
      <alignment horizontal="right"/>
    </xf>
    <xf xxid="142" numFmtId="181" fontId="36" fillId="33" borderId="0" xfId="0" applyAlignment="1" applyBorder="1" applyFont="1" applyNumberFormat="1" applyFill="1" applyProtection="1">
      <alignment horizontal="right"/>
    </xf>
    <xf xxid="143" numFmtId="182" fontId="0" fillId="33" borderId="0" xfId="0" applyAlignment="1" applyBorder="1" applyFont="1" applyNumberFormat="1" applyFill="1" applyProtection="1">
      <alignment horizontal="right"/>
    </xf>
    <xf xxid="144" numFmtId="182" fontId="36" fillId="33" borderId="0" xfId="0" applyAlignment="1" applyBorder="1" applyFont="1" applyNumberFormat="1" applyFill="1" applyProtection="1">
      <alignment horizontal="right"/>
    </xf>
    <xf xxid="145" numFmtId="183" fontId="0" fillId="2" borderId="19" xfId="0" applyAlignment="1" applyBorder="1" applyFont="1" applyNumberFormat="1" applyFill="1" applyProtection="1">
      <alignment horizontal="right"/>
    </xf>
    <xf xxid="146" numFmtId="183" fontId="36" fillId="2" borderId="19" xfId="0" applyAlignment="1" applyBorder="1" applyFont="1" applyNumberFormat="1" applyFill="1" applyProtection="1">
      <alignment horizontal="right"/>
    </xf>
    <xf xxid="147" numFmtId="183" fontId="0" fillId="2" borderId="0" xfId="0" applyAlignment="1" applyBorder="1" applyFont="1" applyNumberFormat="1" applyFill="1" applyProtection="1">
      <alignment horizontal="right"/>
    </xf>
    <xf xxid="148" numFmtId="183" fontId="36" fillId="2" borderId="0" xfId="0" applyAlignment="1" applyBorder="1" applyFont="1" applyNumberFormat="1" applyFill="1" applyProtection="1">
      <alignment horizontal="right"/>
    </xf>
    <xf xxid="149" numFmtId="184" fontId="0" fillId="2" borderId="0" xfId="0" applyAlignment="1" applyBorder="1" applyFont="1" applyNumberFormat="1" applyFill="1" applyProtection="1">
      <alignment horizontal="right"/>
    </xf>
    <xf xxid="150" numFmtId="184" fontId="36" fillId="2" borderId="0" xfId="0" applyAlignment="1" applyBorder="1" applyFont="1" applyNumberFormat="1" applyFill="1" applyProtection="1">
      <alignment horizontal="right"/>
    </xf>
    <xf xxid="151" numFmtId="0" fontId="5" fillId="2" borderId="10" xfId="0" applyAlignment="1" applyBorder="1" applyFont="1" applyNumberFormat="1" applyFill="1" applyProtection="1">
      <alignment horizontal="center"/>
    </xf>
    <xf xxid="152" numFmtId="0" fontId="37" fillId="2" borderId="0" xfId="0" applyAlignment="1" applyBorder="1" applyFont="1" applyNumberFormat="1" applyFill="1" applyProtection="1">
      <alignment horizontal="center" vertical="top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6"/>
  <sheetViews>
    <sheetView zoomScale="90" zoomScaleNormal="90" view="normal" workbookViewId="0">
      <pane xSplit="2" ySplit="7" topLeftCell="C8" activePane="bottomRight" state="frozen"/>
      <selection pane="bottomRight" activeCell="A2" sqref="A2"/>
    </sheetView>
  </sheetViews>
  <sheetFormatPr customHeight="1" defaultRowHeight="19.5" baseColWidth="0"/>
  <cols>
    <col min="1" max="1" width="25.625" style="4" customWidth="1"/>
    <col min="2" max="2" width="2.875" style="4" customWidth="1"/>
    <col min="3" max="6" width="12.625" style="2" customWidth="1"/>
    <col min="7" max="7" width="12.625" style="1" customWidth="1"/>
    <col min="8" max="8" width="12.625" style="2" customWidth="1"/>
    <col min="9" max="9" width="12.625" style="1" customWidth="1"/>
    <col min="10" max="11" width="12.625" style="2" customWidth="1"/>
    <col min="12" max="12" width="12.625" style="1" customWidth="1"/>
    <col min="13" max="256" width="9" style="1" customWidth="1"/>
  </cols>
  <sheetData>
    <row r="1" spans="1:12" s="7" customFormat="1" ht="27.95" customHeight="1">
      <c r="A1" s="89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2:12" s="4" customFormat="1" ht="9.9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4" customFormat="1" ht="20.1" customHeight="1">
      <c r="A3" s="21"/>
      <c r="B3" s="6"/>
      <c r="C3" s="5"/>
      <c r="D3" s="5"/>
      <c r="E3" s="88" t="s">
        <v>9</v>
      </c>
      <c r="F3" s="48"/>
      <c r="G3" s="48"/>
      <c r="H3" s="48"/>
      <c r="J3" s="5"/>
      <c r="K3" s="16"/>
      <c r="L3" s="22" t="s">
        <v>20</v>
      </c>
    </row>
    <row r="4" spans="1:12" s="10" customFormat="1" ht="27.95" customHeight="1">
      <c r="A4" s="23" t="s">
        <v>2</v>
      </c>
      <c r="B4" s="51"/>
      <c r="C4" s="46" t="s">
        <v>0</v>
      </c>
      <c r="D4" s="38"/>
      <c r="E4" s="39"/>
      <c r="F4" s="40"/>
      <c r="G4" s="52" t="s">
        <v>13</v>
      </c>
      <c r="H4" s="23"/>
      <c r="I4" s="38"/>
      <c r="J4" s="38"/>
      <c r="K4" s="39"/>
      <c r="L4" s="54" t="s">
        <v>19</v>
      </c>
    </row>
    <row r="5" spans="1:12" s="10" customFormat="1" ht="42" customHeight="1">
      <c r="A5" s="23"/>
      <c r="B5" s="51"/>
      <c r="C5" s="8"/>
      <c r="D5" s="8" t="s">
        <v>11</v>
      </c>
      <c r="E5" s="8" t="s">
        <v>12</v>
      </c>
      <c r="F5" s="9" t="s">
        <v>18</v>
      </c>
      <c r="G5" s="53"/>
      <c r="H5" s="8" t="s">
        <v>14</v>
      </c>
      <c r="I5" s="8" t="s">
        <v>15</v>
      </c>
      <c r="J5" s="9" t="s">
        <v>17</v>
      </c>
      <c r="K5" s="24" t="s">
        <v>16</v>
      </c>
      <c r="L5" s="55"/>
    </row>
    <row r="6" spans="1:12" s="15" customFormat="1" ht="16.5" hidden="1">
      <c r="A6" s="11"/>
      <c r="B6" s="11"/>
      <c r="C6" s="12" t="s">
        <v>3</v>
      </c>
      <c r="D6" s="12" t="s">
        <v>4</v>
      </c>
      <c r="E6" s="12" t="s">
        <v>5</v>
      </c>
      <c r="F6" s="12" t="s">
        <v>5</v>
      </c>
      <c r="G6" s="13"/>
      <c r="H6" s="12" t="s">
        <v>6</v>
      </c>
      <c r="I6" s="13"/>
      <c r="J6" s="12" t="s">
        <v>7</v>
      </c>
      <c r="K6" s="12" t="s">
        <v>8</v>
      </c>
      <c r="L6" s="14"/>
    </row>
    <row r="7" spans="1:12" customFormat="1" ht="23.1" customHeight="1">
      <c r="A7" s="60" t="s">
        <v>1</v>
      </c>
      <c r="B7" s="61"/>
      <c r="C7" s="66">
        <v>154551</v>
      </c>
      <c r="D7" s="70">
        <v>21954</v>
      </c>
      <c r="E7" s="74">
        <v>16.6</v>
      </c>
      <c r="F7" s="78">
        <v>104.3</v>
      </c>
      <c r="G7" s="70">
        <v>892370</v>
      </c>
      <c r="H7" s="70">
        <v>351577</v>
      </c>
      <c r="I7" s="74">
        <v>65</v>
      </c>
      <c r="J7" s="74">
        <v>108</v>
      </c>
      <c r="K7" s="74">
        <v>68.8</v>
      </c>
      <c r="L7" s="70">
        <v>1297842</v>
      </c>
    </row>
    <row r="8" spans="1:12" customFormat="1" ht="23.1" customHeight="1">
      <c r="A8" s="26" t="s">
        <v>23</v>
      </c>
      <c r="B8" s="62"/>
      <c r="C8" s="66">
        <v>3043</v>
      </c>
      <c r="D8" s="70">
        <v>-65592</v>
      </c>
      <c r="E8" s="74">
        <v>-95.6</v>
      </c>
      <c r="F8" s="78">
        <v>11.8</v>
      </c>
      <c r="G8" s="70">
        <v>162671</v>
      </c>
      <c r="H8" s="70">
        <v>37074</v>
      </c>
      <c r="I8" s="74">
        <v>29.5</v>
      </c>
      <c r="J8" s="74">
        <v>103.1</v>
      </c>
      <c r="K8" s="74">
        <v>66.5</v>
      </c>
      <c r="L8" s="70">
        <v>244591</v>
      </c>
    </row>
    <row r="9" spans="1:12" customFormat="1" ht="23.1" customHeight="1">
      <c r="A9" s="27" t="s">
        <v>24</v>
      </c>
      <c r="B9" s="63"/>
      <c r="C9" s="67">
        <v>946</v>
      </c>
      <c r="D9" s="71">
        <v>-34550</v>
      </c>
      <c r="E9" s="75">
        <v>-97.3</v>
      </c>
      <c r="F9" s="79">
        <v>8.6</v>
      </c>
      <c r="G9" s="71">
        <v>86779</v>
      </c>
      <c r="H9" s="71">
        <v>23222</v>
      </c>
      <c r="I9" s="75">
        <v>36.5</v>
      </c>
      <c r="J9" s="75">
        <v>102.1</v>
      </c>
      <c r="K9" s="75">
        <v>61.3</v>
      </c>
      <c r="L9" s="71">
        <v>141488</v>
      </c>
    </row>
    <row r="10" spans="1:12" customFormat="1" ht="23.1" customHeight="1">
      <c r="A10" s="26" t="s">
        <v>25</v>
      </c>
      <c r="B10" s="62"/>
      <c r="C10" s="66">
        <v>2097</v>
      </c>
      <c r="D10" s="70">
        <v>-31042</v>
      </c>
      <c r="E10" s="74">
        <v>-93.7</v>
      </c>
      <c r="F10" s="78">
        <v>14.3</v>
      </c>
      <c r="G10" s="70">
        <v>75892</v>
      </c>
      <c r="H10" s="70">
        <v>13852</v>
      </c>
      <c r="I10" s="74">
        <v>22.3</v>
      </c>
      <c r="J10" s="74">
        <v>104.4</v>
      </c>
      <c r="K10" s="74">
        <v>73.6</v>
      </c>
      <c r="L10" s="70">
        <v>103103</v>
      </c>
    </row>
    <row r="11" spans="1:12" customFormat="1" ht="23.1" customHeight="1">
      <c r="A11" s="26" t="s">
        <v>26</v>
      </c>
      <c r="B11" s="62"/>
      <c r="C11" s="66">
        <v>2529</v>
      </c>
      <c r="D11" s="70">
        <v>63</v>
      </c>
      <c r="E11" s="74">
        <v>2.5</v>
      </c>
      <c r="F11" s="78">
        <v>126.9</v>
      </c>
      <c r="G11" s="70">
        <v>18269</v>
      </c>
      <c r="H11" s="70">
        <v>3114</v>
      </c>
      <c r="I11" s="74">
        <v>20.5</v>
      </c>
      <c r="J11" s="74">
        <v>130.8</v>
      </c>
      <c r="K11" s="74">
        <v>74.3</v>
      </c>
      <c r="L11" s="70">
        <v>24575</v>
      </c>
    </row>
    <row r="12" spans="1:12" customFormat="1" ht="23.1" customHeight="1">
      <c r="A12" s="27" t="s">
        <v>27</v>
      </c>
      <c r="B12" s="63"/>
      <c r="C12" s="67">
        <v>1630</v>
      </c>
      <c r="D12" s="71">
        <v>-78</v>
      </c>
      <c r="E12" s="75">
        <v>-4.6</v>
      </c>
      <c r="F12" s="79">
        <v>136.3</v>
      </c>
      <c r="G12" s="71">
        <v>11282</v>
      </c>
      <c r="H12" s="71">
        <v>2204</v>
      </c>
      <c r="I12" s="75">
        <v>24.3</v>
      </c>
      <c r="J12" s="75">
        <v>134.7</v>
      </c>
      <c r="K12" s="75">
        <v>76.5</v>
      </c>
      <c r="L12" s="71">
        <v>14744</v>
      </c>
    </row>
    <row r="13" spans="1:12" customFormat="1" ht="23.1" customHeight="1">
      <c r="A13" s="26" t="s">
        <v>28</v>
      </c>
      <c r="B13" s="62"/>
      <c r="C13" s="66">
        <v>899</v>
      </c>
      <c r="D13" s="70">
        <v>141</v>
      </c>
      <c r="E13" s="74">
        <v>18.6</v>
      </c>
      <c r="F13" s="78">
        <v>112.7</v>
      </c>
      <c r="G13" s="70">
        <v>6986</v>
      </c>
      <c r="H13" s="70">
        <v>909</v>
      </c>
      <c r="I13" s="74">
        <v>15</v>
      </c>
      <c r="J13" s="74">
        <v>125</v>
      </c>
      <c r="K13" s="74">
        <v>71.1</v>
      </c>
      <c r="L13" s="70">
        <v>9831</v>
      </c>
    </row>
    <row r="14" spans="1:12" customFormat="1" ht="23.1" customHeight="1">
      <c r="A14" s="26" t="s">
        <v>29</v>
      </c>
      <c r="B14" s="62"/>
      <c r="C14" s="66">
        <v>1155</v>
      </c>
      <c r="D14" s="70">
        <v>45</v>
      </c>
      <c r="E14" s="74">
        <v>4</v>
      </c>
      <c r="F14" s="78">
        <v>110.8</v>
      </c>
      <c r="G14" s="70">
        <v>6941</v>
      </c>
      <c r="H14" s="70">
        <v>-1534</v>
      </c>
      <c r="I14" s="74">
        <v>-18.1</v>
      </c>
      <c r="J14" s="74">
        <v>101.6</v>
      </c>
      <c r="K14" s="74">
        <v>57.6</v>
      </c>
      <c r="L14" s="70">
        <v>12045</v>
      </c>
    </row>
    <row r="15" spans="1:12" customFormat="1" ht="23.1" customHeight="1">
      <c r="A15" s="27" t="s">
        <v>30</v>
      </c>
      <c r="B15" s="63"/>
      <c r="C15" s="67">
        <v>682</v>
      </c>
      <c r="D15" s="71">
        <v>-13</v>
      </c>
      <c r="E15" s="75">
        <v>-1.9</v>
      </c>
      <c r="F15" s="79">
        <v>99.1</v>
      </c>
      <c r="G15" s="71">
        <v>4533</v>
      </c>
      <c r="H15" s="71">
        <v>-111</v>
      </c>
      <c r="I15" s="75">
        <v>-2.4</v>
      </c>
      <c r="J15" s="75">
        <v>99.8</v>
      </c>
      <c r="K15" s="75">
        <v>56.5</v>
      </c>
      <c r="L15" s="71">
        <v>8020</v>
      </c>
    </row>
    <row r="16" spans="1:12" customFormat="1" ht="23.1" customHeight="1">
      <c r="A16" s="26" t="s">
        <v>31</v>
      </c>
      <c r="B16" s="62"/>
      <c r="C16" s="66">
        <v>131410</v>
      </c>
      <c r="D16" s="70">
        <v>87755</v>
      </c>
      <c r="E16" s="74">
        <v>201</v>
      </c>
      <c r="F16" s="78">
        <v>127.1</v>
      </c>
      <c r="G16" s="70">
        <v>465292</v>
      </c>
      <c r="H16" s="70">
        <v>311813</v>
      </c>
      <c r="I16" s="74">
        <v>203.2</v>
      </c>
      <c r="J16" s="74">
        <v>113.1</v>
      </c>
      <c r="K16" s="74">
        <v>74.2</v>
      </c>
      <c r="L16" s="70">
        <v>627460</v>
      </c>
    </row>
    <row r="17" spans="1:12" customFormat="1" ht="23.1" customHeight="1">
      <c r="A17" s="26" t="s">
        <v>32</v>
      </c>
      <c r="B17" s="62"/>
      <c r="C17" s="66">
        <v>6061</v>
      </c>
      <c r="D17" s="70">
        <v>-760</v>
      </c>
      <c r="E17" s="74">
        <v>-11.1</v>
      </c>
      <c r="F17" s="78">
        <v>85.4</v>
      </c>
      <c r="G17" s="70">
        <v>40879</v>
      </c>
      <c r="H17" s="70">
        <v>-4175</v>
      </c>
      <c r="I17" s="74">
        <v>-9.3</v>
      </c>
      <c r="J17" s="74">
        <v>84.3</v>
      </c>
      <c r="K17" s="74">
        <v>22.9</v>
      </c>
      <c r="L17" s="70">
        <v>178425</v>
      </c>
    </row>
    <row r="18" spans="1:12" customFormat="1" ht="23.1" customHeight="1">
      <c r="A18" s="27" t="s">
        <v>33</v>
      </c>
      <c r="B18" s="63"/>
      <c r="C18" s="67">
        <v>141</v>
      </c>
      <c r="D18" s="71">
        <v>-32</v>
      </c>
      <c r="E18" s="75">
        <v>-18.6</v>
      </c>
      <c r="F18" s="79">
        <v>86.2</v>
      </c>
      <c r="G18" s="71">
        <v>1720</v>
      </c>
      <c r="H18" s="71">
        <v>-522</v>
      </c>
      <c r="I18" s="75">
        <v>-23.3</v>
      </c>
      <c r="J18" s="75">
        <v>88.2</v>
      </c>
      <c r="K18" s="75">
        <v>1.7</v>
      </c>
      <c r="L18" s="71">
        <v>98623</v>
      </c>
    </row>
    <row r="19" spans="1:12" customFormat="1" ht="23.1" customHeight="1">
      <c r="A19" s="26" t="s">
        <v>34</v>
      </c>
      <c r="B19" s="62"/>
      <c r="C19" s="66">
        <v>5920</v>
      </c>
      <c r="D19" s="70">
        <v>-727</v>
      </c>
      <c r="E19" s="74">
        <v>-10.9</v>
      </c>
      <c r="F19" s="78">
        <v>85.4</v>
      </c>
      <c r="G19" s="70">
        <v>39160</v>
      </c>
      <c r="H19" s="70">
        <v>-3654</v>
      </c>
      <c r="I19" s="74">
        <v>-8.5</v>
      </c>
      <c r="J19" s="74">
        <v>84.2</v>
      </c>
      <c r="K19" s="74">
        <v>49.1</v>
      </c>
      <c r="L19" s="70">
        <v>79802</v>
      </c>
    </row>
    <row r="20" spans="1:12" customFormat="1" ht="23.1" customHeight="1">
      <c r="A20" s="26" t="s">
        <v>35</v>
      </c>
      <c r="B20" s="62"/>
      <c r="C20" s="66">
        <v>3676</v>
      </c>
      <c r="D20" s="70">
        <v>-428</v>
      </c>
      <c r="E20" s="74">
        <v>-10.4</v>
      </c>
      <c r="F20" s="78">
        <v>104.1</v>
      </c>
      <c r="G20" s="70">
        <v>102017</v>
      </c>
      <c r="H20" s="70">
        <v>3521</v>
      </c>
      <c r="I20" s="74">
        <v>3.6</v>
      </c>
      <c r="J20" s="74">
        <v>105.8</v>
      </c>
      <c r="K20" s="74">
        <v>103.8</v>
      </c>
      <c r="L20" s="70">
        <v>98305</v>
      </c>
    </row>
    <row r="21" spans="1:12" customFormat="1" ht="23.1" customHeight="1">
      <c r="A21" s="27" t="s">
        <v>36</v>
      </c>
      <c r="B21" s="63"/>
      <c r="C21" s="67">
        <v>747</v>
      </c>
      <c r="D21" s="71">
        <v>42</v>
      </c>
      <c r="E21" s="75">
        <v>6</v>
      </c>
      <c r="F21" s="79">
        <v>103</v>
      </c>
      <c r="G21" s="71">
        <v>66140</v>
      </c>
      <c r="H21" s="71">
        <v>-5</v>
      </c>
      <c r="I21" s="81">
        <v>0</v>
      </c>
      <c r="J21" s="75">
        <v>101</v>
      </c>
      <c r="K21" s="75">
        <v>97</v>
      </c>
      <c r="L21" s="71">
        <v>68171</v>
      </c>
    </row>
    <row r="22" spans="1:12" customFormat="1" ht="23.1" customHeight="1">
      <c r="A22" s="26" t="s">
        <v>37</v>
      </c>
      <c r="B22" s="62"/>
      <c r="C22" s="66">
        <v>1749</v>
      </c>
      <c r="D22" s="70">
        <v>284</v>
      </c>
      <c r="E22" s="74">
        <v>19.4</v>
      </c>
      <c r="F22" s="78">
        <v>128.7</v>
      </c>
      <c r="G22" s="70">
        <v>9766</v>
      </c>
      <c r="H22" s="70">
        <v>702</v>
      </c>
      <c r="I22" s="74">
        <v>7.7</v>
      </c>
      <c r="J22" s="74">
        <v>112</v>
      </c>
      <c r="K22" s="74">
        <v>62.1</v>
      </c>
      <c r="L22" s="70">
        <v>15733</v>
      </c>
    </row>
    <row r="23" spans="1:12" customFormat="1" ht="23.1" customHeight="1">
      <c r="A23" s="26" t="s">
        <v>38</v>
      </c>
      <c r="B23" s="62"/>
      <c r="C23" s="66">
        <v>3185</v>
      </c>
      <c r="D23" s="70">
        <v>524</v>
      </c>
      <c r="E23" s="74">
        <v>19.7</v>
      </c>
      <c r="F23" s="78">
        <v>139.9</v>
      </c>
      <c r="G23" s="70">
        <v>13527</v>
      </c>
      <c r="H23" s="70">
        <v>939</v>
      </c>
      <c r="I23" s="74">
        <v>7.5</v>
      </c>
      <c r="J23" s="74">
        <v>129.6</v>
      </c>
      <c r="K23" s="74">
        <v>79</v>
      </c>
      <c r="L23" s="70">
        <v>17117</v>
      </c>
    </row>
    <row r="24" spans="1:12" customFormat="1" ht="23.1" customHeight="1">
      <c r="A24" s="27" t="s">
        <v>39</v>
      </c>
      <c r="B24" s="63"/>
      <c r="C24" s="67">
        <v>149</v>
      </c>
      <c r="D24" s="71">
        <v>-37</v>
      </c>
      <c r="E24" s="75">
        <v>-19.8</v>
      </c>
      <c r="F24" s="79">
        <v>96.8</v>
      </c>
      <c r="G24" s="71">
        <v>1308</v>
      </c>
      <c r="H24" s="71">
        <v>50</v>
      </c>
      <c r="I24" s="75">
        <v>4</v>
      </c>
      <c r="J24" s="75">
        <v>120.3</v>
      </c>
      <c r="K24" s="75">
        <v>69.1</v>
      </c>
      <c r="L24" s="71">
        <v>1894</v>
      </c>
    </row>
    <row r="25" spans="1:12" customFormat="1" ht="23.1" customHeight="1">
      <c r="A25" s="26" t="s">
        <v>40</v>
      </c>
      <c r="B25" s="62"/>
      <c r="C25" s="66">
        <v>164</v>
      </c>
      <c r="D25" s="70">
        <v>71</v>
      </c>
      <c r="E25" s="74">
        <v>76.8</v>
      </c>
      <c r="F25" s="78">
        <v>239.5</v>
      </c>
      <c r="G25" s="70">
        <v>1027</v>
      </c>
      <c r="H25" s="70">
        <v>190</v>
      </c>
      <c r="I25" s="74">
        <v>22.7</v>
      </c>
      <c r="J25" s="74">
        <v>121.8</v>
      </c>
      <c r="K25" s="74">
        <v>68.2</v>
      </c>
      <c r="L25" s="70">
        <v>1506</v>
      </c>
    </row>
    <row r="26" spans="1:12" customFormat="1" ht="23.1" customHeight="1" hidden="1">
      <c r="A26" s="26" t="s">
        <v>41</v>
      </c>
      <c r="B26" s="62"/>
      <c r="C26" s="83">
        <v>0</v>
      </c>
      <c r="D26" s="85">
        <v>0</v>
      </c>
      <c r="E26" s="74" t="s">
        <v>42</v>
      </c>
      <c r="F26" s="78" t="s">
        <v>43</v>
      </c>
      <c r="G26" s="85">
        <v>0</v>
      </c>
      <c r="H26" s="87">
        <v>0</v>
      </c>
      <c r="I26" s="74" t="s">
        <v>42</v>
      </c>
      <c r="J26" s="74" t="s">
        <v>42</v>
      </c>
      <c r="K26" s="74" t="s">
        <v>42</v>
      </c>
      <c r="L26" s="85">
        <v>0</v>
      </c>
    </row>
    <row r="27" spans="1:12" customFormat="1" ht="6" customHeight="1">
      <c r="A27" s="18"/>
      <c r="B27" s="19"/>
      <c r="C27" s="35"/>
      <c r="D27" s="36"/>
      <c r="E27" s="36"/>
      <c r="F27" s="36"/>
      <c r="G27" s="37"/>
      <c r="H27" s="36"/>
      <c r="I27" s="37"/>
      <c r="J27" s="36"/>
      <c r="K27" s="36"/>
      <c r="L27" s="37"/>
    </row>
    <row r="28" spans="1:12" s="4" customFormat="1" ht="35.1" customHeight="1">
      <c r="A28" s="41" t="str">
        <f>IF(LEN(B35)&gt;0,SUBSTITUTE(A35&amp;B35,CHAR(10),CHAR(10)&amp;"　　　")," ")</f>
        <v>說明：115年起適用新版財政收支劃分法，所得稅劃分中央政府比率從90%降為89%，營業稅從61.2%降為4.5%(含統一發票給獎及推行經費3%)，納入中央統籌分配部分
　　　均相應提高。</v>
      </c>
      <c r="B28" s="42"/>
      <c r="C28" s="42"/>
      <c r="D28" s="42"/>
      <c r="E28" s="42"/>
      <c r="F28" s="42"/>
      <c r="G28" s="42"/>
      <c r="H28" s="42"/>
      <c r="I28" s="42"/>
      <c r="J28" s="42"/>
      <c r="K28" s="43"/>
      <c r="L28" s="43"/>
    </row>
    <row r="29" spans="1:12" s="4" customFormat="1" ht="15.95" customHeight="1">
      <c r="A29" s="49" t="str">
        <f>"　　　"&amp;SUBSTITUTE(A36,CHAR(10),CHAR(10)&amp;"　　　")</f>
        <v>　　　</v>
      </c>
      <c r="B29" s="49"/>
      <c r="C29" s="49"/>
      <c r="D29" s="49"/>
      <c r="E29" s="49"/>
      <c r="F29" s="49"/>
      <c r="G29" s="49"/>
      <c r="H29" s="49"/>
      <c r="I29" s="49"/>
      <c r="J29" s="49"/>
      <c r="K29" s="50"/>
      <c r="L29" s="50"/>
    </row>
    <row r="30" spans="1:2" ht="15.95" customHeight="1">
      <c r="A30" s="20"/>
      <c r="B30" s="3"/>
    </row>
    <row r="34" spans="1:1">
      <c r="A34" s="16"/>
    </row>
    <row r="35" spans="1:2" hidden="1">
      <c r="A35" s="16" t="s">
        <v>10</v>
      </c>
      <c r="B35" s="58" t="s">
        <v>22</v>
      </c>
    </row>
    <row r="36" spans="1:1">
      <c r="A36" s="16"/>
    </row>
  </sheetData>
  <mergeCells count="12">
    <mergeCell ref="A29:J29"/>
    <mergeCell ref="K29:L29"/>
    <mergeCell ref="B4:B5"/>
    <mergeCell ref="G4:G5"/>
    <mergeCell ref="L4:L5"/>
    <mergeCell ref="I4:K4"/>
    <mergeCell ref="D4:F4"/>
    <mergeCell ref="A28:L28"/>
    <mergeCell ref="A1:L1"/>
    <mergeCell ref="A4:A5"/>
    <mergeCell ref="C4:C5"/>
    <mergeCell ref="E3:H3"/>
  </mergeCells>
  <printOptions horizontalCentered="1"/>
  <pageMargins left="0.39370078740157483" right="0.39370078740157483" top="0.55118110236220474" bottom="0.39370078740157483" header="0.31496062992125984" footer="0.31496062992125984"/>
  <pageSetup paperSize="9" scale="81" orientation="landscape" horizontalDpi="65532"/>
</worksheet>
</file>

<file path=docProps/app.xml><?xml version="1.0" encoding="utf-8"?>
<Properties xmlns="http://schemas.openxmlformats.org/officeDocument/2006/extended-properties">
  <Application>Microsoft Excel</Application>
  <Company>user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chiachi wang</cp:lastModifiedBy>
  <dcterms:created xsi:type="dcterms:W3CDTF">2002-05-07T06:46:57Z</dcterms:created>
  <dcterms:modified xsi:type="dcterms:W3CDTF">2026-02-03T00:20:03Z</dcterms:modified>
  <cp:lastPrinted>2017-07-23T09:01:15Z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